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760" activeTab="0"/>
  </bookViews>
  <sheets>
    <sheet name="HA44 finale R1 modifiée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<sst xmlns="http://schemas.openxmlformats.org/spreadsheetml/2006/main" count="185" uniqueCount="159">
  <si>
    <t xml:space="preserve"> </t>
  </si>
  <si>
    <t>FEMME</t>
  </si>
  <si>
    <t>HOMME</t>
  </si>
  <si>
    <t>100 M</t>
  </si>
  <si>
    <t>D. Martin</t>
  </si>
  <si>
    <t>S. Guizard</t>
  </si>
  <si>
    <t>200 M</t>
  </si>
  <si>
    <t>R.Buléon</t>
  </si>
  <si>
    <t>R. Gomelet</t>
  </si>
  <si>
    <t>400 M</t>
  </si>
  <si>
    <t>J.Beaujean</t>
  </si>
  <si>
    <t>C. Fournier</t>
  </si>
  <si>
    <t>C.Danet</t>
  </si>
  <si>
    <t>800 M</t>
  </si>
  <si>
    <t>C.Delaunay</t>
  </si>
  <si>
    <t>C. Lavergne</t>
  </si>
  <si>
    <t>L.Boquien</t>
  </si>
  <si>
    <t>P. Brisson</t>
  </si>
  <si>
    <t>1500 M</t>
  </si>
  <si>
    <t>J.Lerat</t>
  </si>
  <si>
    <t>C.Savi</t>
  </si>
  <si>
    <t>J. Moreau</t>
  </si>
  <si>
    <t>3000 M</t>
  </si>
  <si>
    <t>A.Burguin</t>
  </si>
  <si>
    <t>S.Guilloteau</t>
  </si>
  <si>
    <t>5000 M</t>
  </si>
  <si>
    <t>100 M H</t>
  </si>
  <si>
    <t>N. Guérin</t>
  </si>
  <si>
    <t>110 M H</t>
  </si>
  <si>
    <t>L.Chanson</t>
  </si>
  <si>
    <t>400 M H</t>
  </si>
  <si>
    <t>C.Boure</t>
  </si>
  <si>
    <t>B. Lavergne</t>
  </si>
  <si>
    <t>Y. Raitière</t>
  </si>
  <si>
    <t>3000 M Steeple</t>
  </si>
  <si>
    <t>R. Giraudon</t>
  </si>
  <si>
    <t>3000 M Marche</t>
  </si>
  <si>
    <t>C.Briantais</t>
  </si>
  <si>
    <t>5000 M Marche</t>
  </si>
  <si>
    <t>L.Le Magueresse</t>
  </si>
  <si>
    <t>P.Monnereau</t>
  </si>
  <si>
    <t>Hauteur</t>
  </si>
  <si>
    <t>J. Lerat</t>
  </si>
  <si>
    <t>Y.Chantreau</t>
  </si>
  <si>
    <t>Longueur</t>
  </si>
  <si>
    <t>C. Boure</t>
  </si>
  <si>
    <t>R.Buleon</t>
  </si>
  <si>
    <t>Triple-Saut</t>
  </si>
  <si>
    <t>P.Brisson</t>
  </si>
  <si>
    <t>G. Gomelet</t>
  </si>
  <si>
    <t>Perche</t>
  </si>
  <si>
    <t>J. Danet</t>
  </si>
  <si>
    <t xml:space="preserve">B. Guilloteau </t>
  </si>
  <si>
    <t>Poids</t>
  </si>
  <si>
    <t>J. Beaujean</t>
  </si>
  <si>
    <t>Javelot</t>
  </si>
  <si>
    <t>M.Benoit du Rey</t>
  </si>
  <si>
    <t>Marteau</t>
  </si>
  <si>
    <t>A. Clément</t>
  </si>
  <si>
    <t>M.Sauton</t>
  </si>
  <si>
    <t>Disque</t>
  </si>
  <si>
    <t>A. Gaudre</t>
  </si>
  <si>
    <t>4*100 M</t>
  </si>
  <si>
    <t>A. Pineau</t>
  </si>
  <si>
    <t>L. Chanson</t>
  </si>
  <si>
    <t>R. Buléon</t>
  </si>
  <si>
    <t>M . Benoit du Rey</t>
  </si>
  <si>
    <t xml:space="preserve">S. Guizard </t>
  </si>
  <si>
    <t>4*400 M</t>
  </si>
  <si>
    <t>C. Danet</t>
  </si>
  <si>
    <t>C.Fournier</t>
  </si>
  <si>
    <t>C.Lavergne</t>
  </si>
  <si>
    <t>C.Eriau</t>
  </si>
  <si>
    <t>B.Lavergne</t>
  </si>
  <si>
    <t>Colonne1</t>
  </si>
  <si>
    <t>Colonne2</t>
  </si>
  <si>
    <t>Colonne3</t>
  </si>
  <si>
    <t>T. Discacciatti</t>
  </si>
  <si>
    <t xml:space="preserve"> R. Bourguignon </t>
  </si>
  <si>
    <t>C.Cavoleau</t>
  </si>
  <si>
    <t xml:space="preserve"> C.Lavergne</t>
  </si>
  <si>
    <t xml:space="preserve"> C.Eriau</t>
  </si>
  <si>
    <t>L.Camus</t>
  </si>
  <si>
    <t>A.Pineau</t>
  </si>
  <si>
    <t>A.Mourot</t>
  </si>
  <si>
    <t>E.Porcher Briantais</t>
  </si>
  <si>
    <t>Colonne12</t>
  </si>
  <si>
    <t>Colonne13</t>
  </si>
  <si>
    <t>Perf</t>
  </si>
  <si>
    <t>Pts</t>
  </si>
  <si>
    <t>Colonne22</t>
  </si>
  <si>
    <t>Colonne23</t>
  </si>
  <si>
    <t>16'30"00</t>
  </si>
  <si>
    <t>10'30"00</t>
  </si>
  <si>
    <t>23"80</t>
  </si>
  <si>
    <t>54"70</t>
  </si>
  <si>
    <t>Objectif</t>
  </si>
  <si>
    <t>1'58"00</t>
  </si>
  <si>
    <t>4'15"00</t>
  </si>
  <si>
    <t>46"50</t>
  </si>
  <si>
    <t>3'32"00</t>
  </si>
  <si>
    <t>17"60</t>
  </si>
  <si>
    <t>66"00</t>
  </si>
  <si>
    <t>S.Guizard</t>
  </si>
  <si>
    <t>16'00"00</t>
  </si>
  <si>
    <t>54"50</t>
  </si>
  <si>
    <t>Y.Akande</t>
  </si>
  <si>
    <t>21"00</t>
  </si>
  <si>
    <t>Colonne14</t>
  </si>
  <si>
    <t>Colonne222</t>
  </si>
  <si>
    <t>N°Licence</t>
  </si>
  <si>
    <t>N° Licence</t>
  </si>
  <si>
    <t>R.Baehrel</t>
  </si>
  <si>
    <t xml:space="preserve"> EQUIPE HERBAUGES ATHLE 44                                        2EME TOUR INTERCLUBS                                                 18 MAI 2014 NANTES BEAULIEU</t>
  </si>
  <si>
    <t>Jan-willem STAM</t>
  </si>
  <si>
    <t>S.Burguin</t>
  </si>
  <si>
    <t>O.Cuvelier</t>
  </si>
  <si>
    <t>Y.Le Magueresse</t>
  </si>
  <si>
    <t>R.Garcia</t>
  </si>
  <si>
    <t>G.Picard</t>
  </si>
  <si>
    <t>Colonne4</t>
  </si>
  <si>
    <t>Colonne5</t>
  </si>
  <si>
    <t>24"50</t>
  </si>
  <si>
    <t>17'30"00</t>
  </si>
  <si>
    <t>28"90</t>
  </si>
  <si>
    <t>27"80</t>
  </si>
  <si>
    <t>19"30</t>
  </si>
  <si>
    <t>66"50</t>
  </si>
  <si>
    <t>74"50</t>
  </si>
  <si>
    <t>60"50</t>
  </si>
  <si>
    <t>2'27"50</t>
  </si>
  <si>
    <t>2'35"00</t>
  </si>
  <si>
    <t>5'10"00</t>
  </si>
  <si>
    <t>5'02"00</t>
  </si>
  <si>
    <t>12'00"00</t>
  </si>
  <si>
    <t>12'15"00</t>
  </si>
  <si>
    <t>12"10</t>
  </si>
  <si>
    <t>51"10</t>
  </si>
  <si>
    <t>4'10"50</t>
  </si>
  <si>
    <t>4'08"00</t>
  </si>
  <si>
    <t>1'58"80</t>
  </si>
  <si>
    <t>59"90</t>
  </si>
  <si>
    <t>64"60</t>
  </si>
  <si>
    <t>11'00"00</t>
  </si>
  <si>
    <t>25'35"00</t>
  </si>
  <si>
    <t>29'05"00</t>
  </si>
  <si>
    <t>14"40</t>
  </si>
  <si>
    <t>14"70</t>
  </si>
  <si>
    <t>T.Clément</t>
  </si>
  <si>
    <t>* B.Guilloteau l remplaçant</t>
  </si>
  <si>
    <t>* Remi Simon  remplaçant</t>
  </si>
  <si>
    <t>* Yohann Chantreau  remplaçant</t>
  </si>
  <si>
    <t>Julie Danet remplaçante  *</t>
  </si>
  <si>
    <t>Marion Lerat remplaçante  *</t>
  </si>
  <si>
    <t xml:space="preserve"> Rebecca Baehrel remplaçante  *</t>
  </si>
  <si>
    <t xml:space="preserve"> En cas d'indisponibilité ou autre motif de non participation                                   Merci de prévenir Christophe au 06.49.26.88.65</t>
  </si>
  <si>
    <t>Louise Camus remplaçante *</t>
  </si>
  <si>
    <t>* Benjamin Raymond-Bouchaud remplaçant</t>
  </si>
  <si>
    <t>* Rémi simon remplaçant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</si>
</sst>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b/>
      <sz val="12"/>
      <color indexed="10"/>
      <name val="Verdana"/>
      <family val="2"/>
    </font>
    <font>
      <sz val="26"/>
      <color indexed="8"/>
      <name val="Verdana"/>
      <family val="2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8"/>
      <name val="Calibri"/>
      <family val="2"/>
    </font>
    <font>
      <b/>
      <sz val="11"/>
      <color indexed="10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Verdana"/>
      <family val="2"/>
    </font>
    <font>
      <sz val="11"/>
      <color rgb="FFFF0000"/>
      <name val="Verdana"/>
      <family val="2"/>
    </font>
    <font>
      <b/>
      <sz val="12"/>
      <color rgb="FFFF0000"/>
      <name val="Verdana"/>
      <family val="2"/>
    </font>
    <font>
      <b/>
      <sz val="11"/>
      <color rgb="FFFF0000"/>
      <name val="Calibri"/>
      <family val="2"/>
    </font>
    <font>
      <sz val="26"/>
      <color theme="1"/>
      <name val="Verdana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  <font>
      <b/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zoomScalePageLayoutView="0" workbookViewId="0" topLeftCell="D1">
      <selection activeCell="P24" sqref="P24"/>
    </sheetView>
  </sheetViews>
  <sheetFormatPr defaultColWidth="11.421875" defaultRowHeight="15"/>
  <cols>
    <col min="1" max="1" width="15.421875" style="0" customWidth="1"/>
    <col min="2" max="2" width="6.7109375" style="0" customWidth="1"/>
    <col min="3" max="3" width="8.421875" style="0" customWidth="1"/>
    <col min="4" max="4" width="20.7109375" style="0" customWidth="1"/>
    <col min="5" max="5" width="12.421875" style="0" customWidth="1"/>
    <col min="6" max="6" width="14.421875" style="0" customWidth="1"/>
    <col min="7" max="7" width="11.140625" style="0" customWidth="1"/>
    <col min="8" max="8" width="19.00390625" style="0" customWidth="1"/>
    <col min="9" max="9" width="12.57421875" style="0" customWidth="1"/>
    <col min="10" max="10" width="10.7109375" style="0" customWidth="1"/>
    <col min="11" max="11" width="11.7109375" style="0" customWidth="1"/>
    <col min="12" max="12" width="24.7109375" style="0" customWidth="1"/>
    <col min="13" max="14" width="0" style="0" hidden="1" customWidth="1"/>
  </cols>
  <sheetData>
    <row r="1" spans="4:12" ht="15">
      <c r="D1" s="28" t="s">
        <v>113</v>
      </c>
      <c r="E1" s="29"/>
      <c r="F1" s="29"/>
      <c r="G1" s="29"/>
      <c r="H1" s="29"/>
      <c r="I1" s="29"/>
      <c r="J1" s="29"/>
      <c r="K1" s="29"/>
      <c r="L1" s="30"/>
    </row>
    <row r="2" spans="4:12" ht="15" customHeight="1">
      <c r="D2" s="31"/>
      <c r="E2" s="32"/>
      <c r="F2" s="32"/>
      <c r="G2" s="32"/>
      <c r="H2" s="32"/>
      <c r="I2" s="32"/>
      <c r="J2" s="32"/>
      <c r="K2" s="32"/>
      <c r="L2" s="33"/>
    </row>
    <row r="3" spans="4:12" ht="69.75" customHeight="1" thickBot="1">
      <c r="D3" s="34"/>
      <c r="E3" s="35"/>
      <c r="F3" s="35"/>
      <c r="G3" s="35"/>
      <c r="H3" s="35"/>
      <c r="I3" s="35"/>
      <c r="J3" s="35"/>
      <c r="K3" s="35"/>
      <c r="L3" s="36"/>
    </row>
    <row r="4" spans="4:12" ht="15.75" thickBot="1">
      <c r="D4" s="1"/>
      <c r="E4" s="1"/>
      <c r="F4" s="1"/>
      <c r="G4" s="1"/>
      <c r="H4" s="1"/>
      <c r="I4" s="1"/>
      <c r="J4" s="1"/>
      <c r="K4" s="1"/>
      <c r="L4" s="1"/>
    </row>
    <row r="5" spans="4:14" ht="15.75" hidden="1" thickBot="1">
      <c r="D5" s="2" t="s">
        <v>74</v>
      </c>
      <c r="E5" s="2" t="s">
        <v>108</v>
      </c>
      <c r="F5" s="2" t="s">
        <v>86</v>
      </c>
      <c r="G5" s="2" t="s">
        <v>87</v>
      </c>
      <c r="H5" s="2" t="s">
        <v>75</v>
      </c>
      <c r="I5" s="2" t="s">
        <v>91</v>
      </c>
      <c r="J5" s="2" t="s">
        <v>90</v>
      </c>
      <c r="K5" s="2" t="s">
        <v>109</v>
      </c>
      <c r="L5" s="2" t="s">
        <v>76</v>
      </c>
      <c r="M5" s="22" t="s">
        <v>120</v>
      </c>
      <c r="N5" s="22" t="s">
        <v>121</v>
      </c>
    </row>
    <row r="6" spans="4:14" ht="15">
      <c r="D6" s="4" t="s">
        <v>1</v>
      </c>
      <c r="E6" s="5" t="s">
        <v>110</v>
      </c>
      <c r="F6" s="5" t="s">
        <v>96</v>
      </c>
      <c r="G6" s="5" t="s">
        <v>89</v>
      </c>
      <c r="H6" s="5" t="s">
        <v>0</v>
      </c>
      <c r="I6" s="5" t="s">
        <v>96</v>
      </c>
      <c r="J6" s="5" t="s">
        <v>89</v>
      </c>
      <c r="K6" s="5" t="s">
        <v>111</v>
      </c>
      <c r="L6" s="6" t="s">
        <v>2</v>
      </c>
      <c r="M6" s="22"/>
      <c r="N6" s="22"/>
    </row>
    <row r="7" spans="4:14" ht="15">
      <c r="D7" s="7"/>
      <c r="E7" s="3"/>
      <c r="F7" s="3" t="s">
        <v>88</v>
      </c>
      <c r="G7" s="3"/>
      <c r="H7" s="3"/>
      <c r="I7" s="3" t="s">
        <v>88</v>
      </c>
      <c r="J7" s="3"/>
      <c r="K7" s="3"/>
      <c r="L7" s="8"/>
      <c r="M7" s="22"/>
      <c r="N7" s="22"/>
    </row>
    <row r="8" spans="4:15" ht="15">
      <c r="D8" s="9" t="s">
        <v>8</v>
      </c>
      <c r="E8" s="10">
        <v>1130480</v>
      </c>
      <c r="F8" s="10" t="s">
        <v>147</v>
      </c>
      <c r="G8" s="16">
        <v>631</v>
      </c>
      <c r="H8" s="3" t="s">
        <v>3</v>
      </c>
      <c r="I8" s="11" t="s">
        <v>136</v>
      </c>
      <c r="J8" s="18">
        <v>634</v>
      </c>
      <c r="K8" s="20">
        <v>440285</v>
      </c>
      <c r="L8" s="12" t="s">
        <v>79</v>
      </c>
      <c r="M8" s="22"/>
      <c r="N8" s="22"/>
      <c r="O8" s="26" t="s">
        <v>157</v>
      </c>
    </row>
    <row r="9" spans="1:14" ht="15">
      <c r="A9" s="47" t="s">
        <v>152</v>
      </c>
      <c r="B9" s="47"/>
      <c r="C9" s="48"/>
      <c r="D9" s="9" t="s">
        <v>4</v>
      </c>
      <c r="E9" s="10">
        <v>719289</v>
      </c>
      <c r="F9" s="10" t="s">
        <v>146</v>
      </c>
      <c r="G9" s="16">
        <v>670</v>
      </c>
      <c r="H9" s="3"/>
      <c r="I9" s="11" t="s">
        <v>136</v>
      </c>
      <c r="J9" s="18">
        <v>634</v>
      </c>
      <c r="K9" s="20">
        <v>719597</v>
      </c>
      <c r="L9" s="12" t="s">
        <v>7</v>
      </c>
      <c r="M9" s="22"/>
      <c r="N9" s="22"/>
    </row>
    <row r="10" spans="4:14" ht="15">
      <c r="D10" s="9"/>
      <c r="E10" s="10"/>
      <c r="F10" s="10"/>
      <c r="G10" s="16"/>
      <c r="H10" s="3"/>
      <c r="I10" s="11"/>
      <c r="J10" s="18"/>
      <c r="K10" s="20"/>
      <c r="L10" s="12"/>
      <c r="M10" s="22"/>
      <c r="N10" s="22"/>
    </row>
    <row r="11" spans="4:14" ht="15">
      <c r="D11" s="9" t="s">
        <v>116</v>
      </c>
      <c r="E11" s="10">
        <v>1033363</v>
      </c>
      <c r="F11" s="10" t="s">
        <v>125</v>
      </c>
      <c r="G11" s="16">
        <v>805</v>
      </c>
      <c r="H11" s="3" t="s">
        <v>6</v>
      </c>
      <c r="I11" s="11" t="s">
        <v>94</v>
      </c>
      <c r="J11" s="18">
        <v>714</v>
      </c>
      <c r="K11" s="20">
        <v>532941</v>
      </c>
      <c r="L11" s="12" t="s">
        <v>56</v>
      </c>
      <c r="M11" s="22"/>
      <c r="N11" s="22"/>
    </row>
    <row r="12" spans="4:14" ht="15">
      <c r="D12" s="9" t="s">
        <v>103</v>
      </c>
      <c r="E12" s="10">
        <v>787980</v>
      </c>
      <c r="F12" s="10" t="s">
        <v>124</v>
      </c>
      <c r="G12" s="16">
        <v>736</v>
      </c>
      <c r="H12" s="3"/>
      <c r="I12" s="11" t="s">
        <v>122</v>
      </c>
      <c r="J12" s="18">
        <v>634</v>
      </c>
      <c r="K12" s="20">
        <v>1063293</v>
      </c>
      <c r="L12" s="12" t="s">
        <v>43</v>
      </c>
      <c r="M12" s="22"/>
      <c r="N12" s="22"/>
    </row>
    <row r="13" spans="4:14" ht="15">
      <c r="D13" s="9"/>
      <c r="E13" s="10"/>
      <c r="F13" s="10"/>
      <c r="G13" s="16"/>
      <c r="H13" s="3"/>
      <c r="I13" s="11"/>
      <c r="J13" s="18"/>
      <c r="K13" s="20"/>
      <c r="L13" s="12"/>
      <c r="M13" s="22"/>
      <c r="N13" s="22"/>
    </row>
    <row r="14" spans="4:14" ht="15">
      <c r="D14" s="9" t="s">
        <v>12</v>
      </c>
      <c r="E14" s="10">
        <v>1113006</v>
      </c>
      <c r="F14" s="10" t="s">
        <v>129</v>
      </c>
      <c r="G14" s="16">
        <v>868</v>
      </c>
      <c r="H14" s="3" t="s">
        <v>9</v>
      </c>
      <c r="I14" s="11" t="s">
        <v>137</v>
      </c>
      <c r="J14" s="18">
        <v>819</v>
      </c>
      <c r="K14" s="20">
        <v>1139147</v>
      </c>
      <c r="L14" s="12" t="s">
        <v>11</v>
      </c>
      <c r="M14" s="22"/>
      <c r="N14" s="22"/>
    </row>
    <row r="15" spans="4:14" ht="15">
      <c r="D15" s="9" t="s">
        <v>82</v>
      </c>
      <c r="E15" s="10">
        <v>1216467</v>
      </c>
      <c r="F15" s="10" t="s">
        <v>102</v>
      </c>
      <c r="G15" s="16">
        <v>715</v>
      </c>
      <c r="H15" s="3"/>
      <c r="I15" s="11" t="s">
        <v>95</v>
      </c>
      <c r="J15" s="18">
        <v>639</v>
      </c>
      <c r="K15" s="20">
        <v>566255</v>
      </c>
      <c r="L15" s="12" t="s">
        <v>81</v>
      </c>
      <c r="M15" s="22"/>
      <c r="N15" s="22"/>
    </row>
    <row r="16" spans="4:14" ht="15">
      <c r="D16" s="9"/>
      <c r="E16" s="10"/>
      <c r="F16" s="10"/>
      <c r="G16" s="16"/>
      <c r="H16" s="3"/>
      <c r="I16" s="11"/>
      <c r="J16" s="18"/>
      <c r="K16" s="20"/>
      <c r="L16" s="12"/>
      <c r="M16" s="22"/>
      <c r="N16" s="22"/>
    </row>
    <row r="17" spans="4:14" ht="15">
      <c r="D17" s="9" t="s">
        <v>14</v>
      </c>
      <c r="E17" s="10">
        <v>1542366</v>
      </c>
      <c r="F17" s="10" t="s">
        <v>130</v>
      </c>
      <c r="G17" s="16">
        <v>717</v>
      </c>
      <c r="H17" s="3" t="s">
        <v>13</v>
      </c>
      <c r="I17" s="11" t="s">
        <v>97</v>
      </c>
      <c r="J17" s="18">
        <v>817</v>
      </c>
      <c r="K17" s="20">
        <v>599175</v>
      </c>
      <c r="L17" s="12" t="s">
        <v>15</v>
      </c>
      <c r="M17" s="22"/>
      <c r="N17" s="22"/>
    </row>
    <row r="18" spans="4:14" ht="15">
      <c r="D18" s="23" t="s">
        <v>115</v>
      </c>
      <c r="E18" s="24">
        <v>719288</v>
      </c>
      <c r="F18" s="10" t="s">
        <v>131</v>
      </c>
      <c r="G18" s="16">
        <v>616</v>
      </c>
      <c r="H18" s="3"/>
      <c r="I18" s="11" t="s">
        <v>140</v>
      </c>
      <c r="J18" s="18">
        <v>798</v>
      </c>
      <c r="K18" s="20">
        <v>1264662</v>
      </c>
      <c r="L18" s="12" t="s">
        <v>17</v>
      </c>
      <c r="M18" s="22"/>
      <c r="N18" s="22"/>
    </row>
    <row r="19" spans="4:14" ht="15">
      <c r="D19" s="9"/>
      <c r="E19" s="10"/>
      <c r="F19" s="10"/>
      <c r="G19" s="16"/>
      <c r="H19" s="3"/>
      <c r="I19" s="11"/>
      <c r="J19" s="18"/>
      <c r="K19" s="20"/>
      <c r="L19" s="12"/>
      <c r="M19" s="22"/>
      <c r="N19" s="22"/>
    </row>
    <row r="20" spans="4:14" ht="15">
      <c r="D20" s="9" t="s">
        <v>19</v>
      </c>
      <c r="E20" s="10">
        <v>676849</v>
      </c>
      <c r="F20" s="10" t="s">
        <v>133</v>
      </c>
      <c r="G20" s="16">
        <v>762</v>
      </c>
      <c r="H20" s="3" t="s">
        <v>18</v>
      </c>
      <c r="I20" s="11" t="s">
        <v>139</v>
      </c>
      <c r="J20" s="18">
        <v>774</v>
      </c>
      <c r="K20" s="20">
        <v>959837</v>
      </c>
      <c r="L20" s="12" t="s">
        <v>114</v>
      </c>
      <c r="M20" s="23" t="s">
        <v>115</v>
      </c>
      <c r="N20" s="24">
        <v>719288</v>
      </c>
    </row>
    <row r="21" spans="4:14" ht="15">
      <c r="D21" s="9" t="s">
        <v>16</v>
      </c>
      <c r="E21" s="10">
        <v>1096945</v>
      </c>
      <c r="F21" s="10" t="s">
        <v>132</v>
      </c>
      <c r="G21" s="16">
        <v>711</v>
      </c>
      <c r="H21" s="3"/>
      <c r="I21" s="11" t="s">
        <v>138</v>
      </c>
      <c r="J21" s="18">
        <v>735</v>
      </c>
      <c r="K21" s="20">
        <v>1295857</v>
      </c>
      <c r="L21" s="12" t="s">
        <v>21</v>
      </c>
      <c r="M21" s="22"/>
      <c r="N21" s="22"/>
    </row>
    <row r="22" spans="4:14" ht="15">
      <c r="D22" s="9"/>
      <c r="E22" s="10"/>
      <c r="F22" s="10"/>
      <c r="G22" s="16"/>
      <c r="H22" s="3"/>
      <c r="I22" s="11"/>
      <c r="J22" s="18"/>
      <c r="K22" s="20"/>
      <c r="L22" s="12"/>
      <c r="M22" s="22"/>
      <c r="N22" s="22"/>
    </row>
    <row r="23" spans="1:14" ht="15">
      <c r="A23" s="47" t="s">
        <v>153</v>
      </c>
      <c r="B23" s="47"/>
      <c r="C23" s="48"/>
      <c r="D23" s="9" t="s">
        <v>23</v>
      </c>
      <c r="E23" s="10">
        <v>390111</v>
      </c>
      <c r="F23" s="10" t="s">
        <v>135</v>
      </c>
      <c r="G23" s="16">
        <v>555</v>
      </c>
      <c r="H23" s="3" t="s">
        <v>22</v>
      </c>
      <c r="I23" s="3"/>
      <c r="J23" s="17"/>
      <c r="K23" s="21"/>
      <c r="L23" s="8"/>
      <c r="M23" s="22"/>
      <c r="N23" s="22"/>
    </row>
    <row r="24" spans="1:14" ht="15">
      <c r="A24" s="47"/>
      <c r="B24" s="47"/>
      <c r="C24" s="48"/>
      <c r="D24" s="9" t="s">
        <v>24</v>
      </c>
      <c r="E24" s="10">
        <v>148563</v>
      </c>
      <c r="F24" s="10" t="s">
        <v>134</v>
      </c>
      <c r="G24" s="16">
        <v>591</v>
      </c>
      <c r="H24" s="3"/>
      <c r="I24" s="3"/>
      <c r="J24" s="17"/>
      <c r="K24" s="21"/>
      <c r="L24" s="8"/>
      <c r="M24" s="22"/>
      <c r="N24" s="22"/>
    </row>
    <row r="25" spans="4:14" ht="15">
      <c r="D25" s="9"/>
      <c r="E25" s="10"/>
      <c r="F25" s="10"/>
      <c r="G25" s="16"/>
      <c r="H25" s="3"/>
      <c r="I25" s="11"/>
      <c r="J25" s="18"/>
      <c r="K25" s="20"/>
      <c r="L25" s="12"/>
      <c r="M25" s="22"/>
      <c r="N25" s="22"/>
    </row>
    <row r="26" spans="4:14" ht="15">
      <c r="D26" s="7"/>
      <c r="E26" s="3"/>
      <c r="F26" s="3"/>
      <c r="G26" s="17"/>
      <c r="H26" s="3" t="s">
        <v>25</v>
      </c>
      <c r="I26" s="11" t="s">
        <v>92</v>
      </c>
      <c r="J26" s="18">
        <v>586</v>
      </c>
      <c r="K26" s="20">
        <v>452168</v>
      </c>
      <c r="L26" s="13" t="s">
        <v>84</v>
      </c>
      <c r="M26" s="22"/>
      <c r="N26" s="22"/>
    </row>
    <row r="27" spans="4:14" ht="15">
      <c r="D27" s="7"/>
      <c r="E27" s="3"/>
      <c r="F27" s="3"/>
      <c r="G27" s="17"/>
      <c r="H27" s="3"/>
      <c r="I27" s="11" t="s">
        <v>92</v>
      </c>
      <c r="J27" s="18">
        <v>586</v>
      </c>
      <c r="K27" s="20">
        <v>1216468</v>
      </c>
      <c r="L27" s="13" t="s">
        <v>117</v>
      </c>
      <c r="M27" s="22"/>
      <c r="N27" s="22"/>
    </row>
    <row r="28" spans="4:14" ht="15">
      <c r="D28" s="9"/>
      <c r="E28" s="10"/>
      <c r="F28" s="10"/>
      <c r="G28" s="16"/>
      <c r="H28" s="3"/>
      <c r="I28" s="11"/>
      <c r="J28" s="18"/>
      <c r="K28" s="20"/>
      <c r="L28" s="12"/>
      <c r="M28" s="22"/>
      <c r="N28" s="22"/>
    </row>
    <row r="29" spans="4:14" ht="15">
      <c r="D29" s="9"/>
      <c r="E29" s="10"/>
      <c r="F29" s="10"/>
      <c r="G29" s="16"/>
      <c r="H29" s="3"/>
      <c r="I29" s="11"/>
      <c r="J29" s="18"/>
      <c r="K29" s="20"/>
      <c r="L29" s="12"/>
      <c r="M29" s="22"/>
      <c r="N29" s="22"/>
    </row>
    <row r="30" spans="4:14" ht="15">
      <c r="D30" s="9" t="s">
        <v>27</v>
      </c>
      <c r="E30" s="10">
        <v>1411726</v>
      </c>
      <c r="F30" s="10" t="s">
        <v>126</v>
      </c>
      <c r="G30" s="16">
        <v>501</v>
      </c>
      <c r="H30" s="3" t="s">
        <v>26</v>
      </c>
      <c r="I30" s="3"/>
      <c r="J30" s="17"/>
      <c r="K30" s="21"/>
      <c r="L30" s="8"/>
      <c r="M30" s="22"/>
      <c r="N30" s="22"/>
    </row>
    <row r="31" spans="4:14" ht="15">
      <c r="D31" s="9" t="s">
        <v>83</v>
      </c>
      <c r="E31" s="10">
        <v>1301419</v>
      </c>
      <c r="F31" s="10" t="s">
        <v>126</v>
      </c>
      <c r="G31" s="16">
        <v>501</v>
      </c>
      <c r="H31" s="3"/>
      <c r="I31" s="3"/>
      <c r="J31" s="17"/>
      <c r="K31" s="21"/>
      <c r="L31" s="8"/>
      <c r="M31" s="22"/>
      <c r="N31" s="22"/>
    </row>
    <row r="32" spans="4:14" ht="15">
      <c r="D32" s="9"/>
      <c r="E32" s="10"/>
      <c r="F32" s="10"/>
      <c r="G32" s="16"/>
      <c r="H32" s="3"/>
      <c r="I32" s="11"/>
      <c r="J32" s="18"/>
      <c r="K32" s="20"/>
      <c r="L32" s="12"/>
      <c r="M32" s="22"/>
      <c r="N32" s="22"/>
    </row>
    <row r="33" spans="4:14" ht="15">
      <c r="D33" s="7"/>
      <c r="E33" s="3"/>
      <c r="F33" s="3"/>
      <c r="G33" s="17"/>
      <c r="H33" s="3" t="s">
        <v>28</v>
      </c>
      <c r="I33" s="11" t="s">
        <v>101</v>
      </c>
      <c r="J33" s="18">
        <v>603</v>
      </c>
      <c r="K33" s="20">
        <v>1296306</v>
      </c>
      <c r="L33" s="12" t="s">
        <v>29</v>
      </c>
      <c r="M33" s="22"/>
      <c r="N33" s="22"/>
    </row>
    <row r="34" spans="4:14" ht="15">
      <c r="D34" s="7"/>
      <c r="E34" s="3"/>
      <c r="F34" s="3"/>
      <c r="G34" s="17"/>
      <c r="H34" s="3"/>
      <c r="I34" s="11" t="s">
        <v>107</v>
      </c>
      <c r="J34" s="18">
        <v>273</v>
      </c>
      <c r="K34" s="20">
        <v>1201952</v>
      </c>
      <c r="L34" s="12" t="s">
        <v>52</v>
      </c>
      <c r="M34" s="22"/>
      <c r="N34" s="22"/>
    </row>
    <row r="35" spans="4:14" ht="15">
      <c r="D35" s="9"/>
      <c r="E35" s="10"/>
      <c r="F35" s="10"/>
      <c r="G35" s="16"/>
      <c r="H35" s="3"/>
      <c r="I35" s="11"/>
      <c r="J35" s="18"/>
      <c r="K35" s="20"/>
      <c r="L35" s="12"/>
      <c r="M35" s="22"/>
      <c r="N35" s="22"/>
    </row>
    <row r="36" spans="4:14" ht="15">
      <c r="D36" s="9" t="s">
        <v>10</v>
      </c>
      <c r="E36" s="10">
        <v>468040</v>
      </c>
      <c r="F36" s="10" t="s">
        <v>127</v>
      </c>
      <c r="G36" s="16">
        <v>887</v>
      </c>
      <c r="H36" s="3" t="s">
        <v>30</v>
      </c>
      <c r="I36" s="11" t="s">
        <v>141</v>
      </c>
      <c r="J36" s="18">
        <v>742</v>
      </c>
      <c r="K36" s="20">
        <v>454509</v>
      </c>
      <c r="L36" s="12" t="s">
        <v>32</v>
      </c>
      <c r="M36" s="22"/>
      <c r="N36" s="22"/>
    </row>
    <row r="37" spans="4:14" ht="15">
      <c r="D37" s="9" t="s">
        <v>31</v>
      </c>
      <c r="E37" s="10">
        <v>1221791</v>
      </c>
      <c r="F37" s="10" t="s">
        <v>128</v>
      </c>
      <c r="G37" s="16">
        <v>698</v>
      </c>
      <c r="H37" s="3"/>
      <c r="I37" s="11" t="s">
        <v>142</v>
      </c>
      <c r="J37" s="18">
        <v>585</v>
      </c>
      <c r="K37" s="20">
        <v>1296304</v>
      </c>
      <c r="L37" s="12" t="s">
        <v>33</v>
      </c>
      <c r="M37" s="22"/>
      <c r="N37" s="22"/>
    </row>
    <row r="38" spans="4:14" ht="15">
      <c r="D38" s="9"/>
      <c r="E38" s="10"/>
      <c r="F38" s="10"/>
      <c r="G38" s="16"/>
      <c r="H38" s="3"/>
      <c r="I38" s="11"/>
      <c r="J38" s="18"/>
      <c r="K38" s="20"/>
      <c r="L38" s="12"/>
      <c r="M38" s="22"/>
      <c r="N38" s="22"/>
    </row>
    <row r="39" spans="4:14" ht="15">
      <c r="D39" s="7"/>
      <c r="E39" s="3"/>
      <c r="F39" s="3"/>
      <c r="G39" s="17"/>
      <c r="H39" s="3" t="s">
        <v>34</v>
      </c>
      <c r="I39" s="11" t="s">
        <v>143</v>
      </c>
      <c r="J39" s="18">
        <v>601</v>
      </c>
      <c r="K39" s="20">
        <v>599167</v>
      </c>
      <c r="L39" s="12" t="s">
        <v>118</v>
      </c>
      <c r="M39" s="22"/>
      <c r="N39" s="22"/>
    </row>
    <row r="40" spans="4:14" ht="15">
      <c r="D40" s="7"/>
      <c r="E40" s="3"/>
      <c r="F40" s="3"/>
      <c r="G40" s="17"/>
      <c r="H40" s="3"/>
      <c r="I40" s="11" t="s">
        <v>93</v>
      </c>
      <c r="J40" s="18">
        <v>695</v>
      </c>
      <c r="K40" s="20">
        <v>1126082</v>
      </c>
      <c r="L40" s="12" t="s">
        <v>35</v>
      </c>
      <c r="M40" s="22"/>
      <c r="N40" s="22"/>
    </row>
    <row r="41" spans="4:14" ht="15">
      <c r="D41" s="9"/>
      <c r="E41" s="10"/>
      <c r="F41" s="10"/>
      <c r="G41" s="16"/>
      <c r="H41" s="3"/>
      <c r="I41" s="11"/>
      <c r="J41" s="18"/>
      <c r="K41" s="20"/>
      <c r="L41" s="12"/>
      <c r="M41" s="22"/>
      <c r="N41" s="22"/>
    </row>
    <row r="42" spans="1:14" ht="15">
      <c r="A42" s="47" t="s">
        <v>154</v>
      </c>
      <c r="B42" s="47"/>
      <c r="C42" s="48"/>
      <c r="D42" s="9" t="s">
        <v>85</v>
      </c>
      <c r="E42" s="10">
        <v>599173</v>
      </c>
      <c r="F42" s="10" t="s">
        <v>104</v>
      </c>
      <c r="G42" s="16">
        <v>823</v>
      </c>
      <c r="H42" s="3" t="s">
        <v>36</v>
      </c>
      <c r="I42" s="3"/>
      <c r="J42" s="17"/>
      <c r="K42" s="21"/>
      <c r="L42" s="8"/>
      <c r="M42" s="22"/>
      <c r="N42" s="22"/>
    </row>
    <row r="43" spans="1:14" ht="15">
      <c r="A43" s="49"/>
      <c r="B43" s="49"/>
      <c r="C43" s="50"/>
      <c r="D43" s="9" t="s">
        <v>37</v>
      </c>
      <c r="E43" s="10">
        <v>1064318</v>
      </c>
      <c r="F43" s="10" t="s">
        <v>123</v>
      </c>
      <c r="G43" s="16">
        <v>695</v>
      </c>
      <c r="H43" s="3"/>
      <c r="I43" s="3"/>
      <c r="J43" s="17"/>
      <c r="K43" s="21"/>
      <c r="L43" s="8"/>
      <c r="M43" s="22"/>
      <c r="N43" s="22"/>
    </row>
    <row r="44" spans="4:14" ht="15">
      <c r="D44" s="9"/>
      <c r="E44" s="10"/>
      <c r="F44" s="10"/>
      <c r="G44" s="16"/>
      <c r="H44" s="3"/>
      <c r="I44" s="11"/>
      <c r="J44" s="18"/>
      <c r="K44" s="20"/>
      <c r="L44" s="12"/>
      <c r="M44" s="22"/>
      <c r="N44" s="22"/>
    </row>
    <row r="45" spans="4:14" ht="15">
      <c r="D45" s="7"/>
      <c r="E45" s="3"/>
      <c r="F45" s="3"/>
      <c r="G45" s="17"/>
      <c r="H45" s="3" t="s">
        <v>38</v>
      </c>
      <c r="I45" s="11" t="s">
        <v>144</v>
      </c>
      <c r="J45" s="18">
        <v>793</v>
      </c>
      <c r="K45" s="20">
        <v>463902</v>
      </c>
      <c r="L45" s="12" t="s">
        <v>39</v>
      </c>
      <c r="M45" s="22"/>
      <c r="N45" s="22"/>
    </row>
    <row r="46" spans="4:14" ht="15">
      <c r="D46" s="7"/>
      <c r="E46" s="3"/>
      <c r="F46" s="3"/>
      <c r="G46" s="17"/>
      <c r="H46" s="3"/>
      <c r="I46" s="11" t="s">
        <v>145</v>
      </c>
      <c r="J46" s="18">
        <v>630</v>
      </c>
      <c r="K46" s="20">
        <v>539506</v>
      </c>
      <c r="L46" s="12" t="s">
        <v>40</v>
      </c>
      <c r="M46" s="22"/>
      <c r="N46" s="22"/>
    </row>
    <row r="47" spans="4:14" ht="15">
      <c r="D47" s="9"/>
      <c r="E47" s="10"/>
      <c r="F47" s="10"/>
      <c r="G47" s="16"/>
      <c r="H47" s="3"/>
      <c r="I47" s="11"/>
      <c r="J47" s="18"/>
      <c r="K47" s="20"/>
      <c r="L47" s="12"/>
      <c r="M47" s="22"/>
      <c r="N47" s="22"/>
    </row>
    <row r="48" spans="4:14" ht="15">
      <c r="D48" s="9" t="s">
        <v>116</v>
      </c>
      <c r="E48" s="10">
        <v>1033363</v>
      </c>
      <c r="F48" s="14">
        <v>1.36</v>
      </c>
      <c r="G48" s="19">
        <v>519</v>
      </c>
      <c r="H48" s="3" t="s">
        <v>41</v>
      </c>
      <c r="I48" s="15">
        <v>1.76</v>
      </c>
      <c r="J48" s="18">
        <v>637</v>
      </c>
      <c r="K48" s="20">
        <v>1063293</v>
      </c>
      <c r="L48" s="12" t="s">
        <v>43</v>
      </c>
      <c r="M48" s="22"/>
      <c r="N48" s="22"/>
    </row>
    <row r="49" spans="4:14" ht="15">
      <c r="D49" s="9" t="s">
        <v>14</v>
      </c>
      <c r="E49" s="10">
        <v>1542366</v>
      </c>
      <c r="F49" s="14">
        <v>1.36</v>
      </c>
      <c r="G49" s="19">
        <v>519</v>
      </c>
      <c r="H49" s="3"/>
      <c r="I49" s="15">
        <v>1.8</v>
      </c>
      <c r="J49" s="18">
        <v>675</v>
      </c>
      <c r="K49" s="20">
        <v>1296306</v>
      </c>
      <c r="L49" s="12" t="s">
        <v>29</v>
      </c>
      <c r="M49" s="22"/>
      <c r="N49" s="22"/>
    </row>
    <row r="50" spans="4:14" ht="15">
      <c r="D50" s="9"/>
      <c r="E50" s="10"/>
      <c r="F50" s="14"/>
      <c r="G50" s="19"/>
      <c r="H50" s="3"/>
      <c r="I50" s="15"/>
      <c r="J50" s="18"/>
      <c r="K50" s="20"/>
      <c r="L50" s="12"/>
      <c r="M50" s="22"/>
      <c r="N50" s="22"/>
    </row>
    <row r="51" spans="4:14" ht="15">
      <c r="D51" s="9" t="s">
        <v>45</v>
      </c>
      <c r="E51" s="10">
        <v>1221791</v>
      </c>
      <c r="F51" s="14">
        <v>4.4</v>
      </c>
      <c r="G51" s="19">
        <v>600</v>
      </c>
      <c r="H51" s="3" t="s">
        <v>44</v>
      </c>
      <c r="I51" s="15">
        <v>5.6</v>
      </c>
      <c r="J51" s="18">
        <v>630</v>
      </c>
      <c r="K51" s="20">
        <v>719597</v>
      </c>
      <c r="L51" s="12" t="s">
        <v>46</v>
      </c>
      <c r="M51" s="22"/>
      <c r="N51" s="22"/>
    </row>
    <row r="52" spans="4:15" ht="15">
      <c r="D52" s="9" t="s">
        <v>112</v>
      </c>
      <c r="E52" s="10">
        <v>1411720</v>
      </c>
      <c r="F52" s="14">
        <v>4.1</v>
      </c>
      <c r="G52" s="19">
        <v>532</v>
      </c>
      <c r="H52" s="3"/>
      <c r="I52" s="15">
        <v>5.6</v>
      </c>
      <c r="J52" s="18">
        <v>630</v>
      </c>
      <c r="K52" s="20">
        <v>440285</v>
      </c>
      <c r="L52" s="12" t="s">
        <v>79</v>
      </c>
      <c r="M52" s="22"/>
      <c r="N52" s="22"/>
      <c r="O52" s="26" t="s">
        <v>158</v>
      </c>
    </row>
    <row r="53" spans="4:14" ht="15">
      <c r="D53" s="9"/>
      <c r="E53" s="10"/>
      <c r="F53" s="14"/>
      <c r="G53" s="19"/>
      <c r="H53" s="3"/>
      <c r="I53" s="15"/>
      <c r="J53" s="18"/>
      <c r="K53" s="20"/>
      <c r="L53" s="12"/>
      <c r="M53" s="22"/>
      <c r="N53" s="22"/>
    </row>
    <row r="54" spans="4:14" ht="15">
      <c r="D54" s="9" t="s">
        <v>58</v>
      </c>
      <c r="E54" s="10">
        <v>140237</v>
      </c>
      <c r="F54" s="14">
        <v>8.8</v>
      </c>
      <c r="G54" s="19">
        <v>525</v>
      </c>
      <c r="H54" s="3" t="s">
        <v>47</v>
      </c>
      <c r="I54" s="15">
        <v>11</v>
      </c>
      <c r="J54" s="18">
        <v>517</v>
      </c>
      <c r="K54" s="20">
        <v>1209358</v>
      </c>
      <c r="L54" s="12" t="s">
        <v>77</v>
      </c>
      <c r="M54" s="22"/>
      <c r="N54" s="22"/>
    </row>
    <row r="55" spans="4:14" ht="15">
      <c r="D55" s="9" t="s">
        <v>16</v>
      </c>
      <c r="E55" s="10">
        <v>1096945</v>
      </c>
      <c r="F55" s="14">
        <v>9.1</v>
      </c>
      <c r="G55" s="19">
        <v>558</v>
      </c>
      <c r="H55" s="3"/>
      <c r="I55" s="15">
        <v>11.3</v>
      </c>
      <c r="J55" s="18">
        <v>548</v>
      </c>
      <c r="K55" s="20">
        <v>599175</v>
      </c>
      <c r="L55" s="12" t="s">
        <v>80</v>
      </c>
      <c r="M55" s="22"/>
      <c r="N55" s="22"/>
    </row>
    <row r="56" spans="4:14" ht="15">
      <c r="D56" s="9"/>
      <c r="E56" s="10"/>
      <c r="F56" s="14"/>
      <c r="G56" s="19"/>
      <c r="H56" s="3"/>
      <c r="I56" s="15"/>
      <c r="J56" s="18"/>
      <c r="K56" s="20"/>
      <c r="L56" s="12"/>
      <c r="M56" s="22"/>
      <c r="N56" s="22"/>
    </row>
    <row r="57" spans="4:15" ht="15">
      <c r="D57" s="9" t="s">
        <v>20</v>
      </c>
      <c r="E57" s="10">
        <v>1242558</v>
      </c>
      <c r="F57" s="14">
        <v>2</v>
      </c>
      <c r="G57" s="19">
        <v>314</v>
      </c>
      <c r="H57" s="3" t="s">
        <v>50</v>
      </c>
      <c r="I57" s="15">
        <v>3.4</v>
      </c>
      <c r="J57" s="18">
        <v>512</v>
      </c>
      <c r="K57" s="20">
        <v>126277</v>
      </c>
      <c r="L57" s="12" t="s">
        <v>148</v>
      </c>
      <c r="M57" s="22"/>
      <c r="N57" s="22"/>
      <c r="O57" s="26" t="s">
        <v>149</v>
      </c>
    </row>
    <row r="58" spans="4:14" ht="15">
      <c r="D58" s="9" t="s">
        <v>51</v>
      </c>
      <c r="E58" s="10">
        <v>1126104</v>
      </c>
      <c r="F58" s="14">
        <v>2</v>
      </c>
      <c r="G58" s="19">
        <v>314</v>
      </c>
      <c r="H58" s="3"/>
      <c r="I58" s="15">
        <v>3</v>
      </c>
      <c r="J58" s="18">
        <v>404</v>
      </c>
      <c r="K58" s="20"/>
      <c r="L58" s="12" t="s">
        <v>119</v>
      </c>
      <c r="M58" s="22"/>
      <c r="N58" s="22"/>
    </row>
    <row r="59" spans="4:14" ht="15">
      <c r="D59" s="9"/>
      <c r="E59" s="10"/>
      <c r="F59" s="14"/>
      <c r="G59" s="19"/>
      <c r="H59" s="3"/>
      <c r="I59" s="15"/>
      <c r="J59" s="18"/>
      <c r="K59" s="20"/>
      <c r="L59" s="12"/>
      <c r="M59" s="22"/>
      <c r="N59" s="22"/>
    </row>
    <row r="60" spans="4:14" ht="15">
      <c r="D60" s="9" t="s">
        <v>85</v>
      </c>
      <c r="E60" s="10">
        <v>599173</v>
      </c>
      <c r="F60" s="14">
        <v>5.7</v>
      </c>
      <c r="G60" s="19">
        <v>276</v>
      </c>
      <c r="H60" s="3" t="s">
        <v>53</v>
      </c>
      <c r="I60" s="15">
        <v>9</v>
      </c>
      <c r="J60" s="18">
        <v>463</v>
      </c>
      <c r="K60" s="20">
        <v>1184856</v>
      </c>
      <c r="L60" s="12" t="s">
        <v>106</v>
      </c>
      <c r="M60" s="22"/>
      <c r="N60" s="22"/>
    </row>
    <row r="61" spans="4:14" ht="15">
      <c r="D61" s="9" t="s">
        <v>54</v>
      </c>
      <c r="E61" s="10">
        <v>468040</v>
      </c>
      <c r="F61" s="14">
        <v>7</v>
      </c>
      <c r="G61" s="19">
        <v>356</v>
      </c>
      <c r="H61" s="3"/>
      <c r="I61" s="15">
        <v>9</v>
      </c>
      <c r="J61" s="18">
        <v>463</v>
      </c>
      <c r="K61" s="20">
        <v>454509</v>
      </c>
      <c r="L61" s="12" t="s">
        <v>73</v>
      </c>
      <c r="M61" s="22"/>
      <c r="N61" s="22"/>
    </row>
    <row r="62" spans="4:14" ht="15">
      <c r="D62" s="9"/>
      <c r="E62" s="10"/>
      <c r="F62" s="14"/>
      <c r="G62" s="19"/>
      <c r="H62" s="3"/>
      <c r="I62" s="15"/>
      <c r="J62" s="18"/>
      <c r="K62" s="20"/>
      <c r="L62" s="12"/>
      <c r="M62" s="22"/>
      <c r="N62" s="22"/>
    </row>
    <row r="63" spans="4:15" ht="15">
      <c r="D63" s="9" t="s">
        <v>24</v>
      </c>
      <c r="E63" s="10">
        <v>148563</v>
      </c>
      <c r="F63" s="14">
        <v>23.5</v>
      </c>
      <c r="G63" s="19">
        <v>353</v>
      </c>
      <c r="H63" s="3" t="s">
        <v>55</v>
      </c>
      <c r="I63" s="15">
        <v>40</v>
      </c>
      <c r="J63" s="18">
        <v>552</v>
      </c>
      <c r="K63" s="20">
        <v>1296277</v>
      </c>
      <c r="L63" s="12" t="s">
        <v>148</v>
      </c>
      <c r="M63" s="22"/>
      <c r="N63" s="22"/>
      <c r="O63" s="26" t="s">
        <v>150</v>
      </c>
    </row>
    <row r="64" spans="4:14" ht="15">
      <c r="D64" s="9" t="s">
        <v>4</v>
      </c>
      <c r="E64" s="10">
        <v>719289</v>
      </c>
      <c r="F64" s="14">
        <v>22</v>
      </c>
      <c r="G64" s="19">
        <v>325</v>
      </c>
      <c r="H64" s="3"/>
      <c r="I64" s="15">
        <v>47.9</v>
      </c>
      <c r="J64" s="18">
        <v>608</v>
      </c>
      <c r="K64" s="20">
        <v>532941</v>
      </c>
      <c r="L64" s="12" t="s">
        <v>56</v>
      </c>
      <c r="M64" s="22"/>
      <c r="N64" s="22"/>
    </row>
    <row r="65" spans="4:14" ht="15">
      <c r="D65" s="9"/>
      <c r="E65" s="10"/>
      <c r="F65" s="14"/>
      <c r="G65" s="19"/>
      <c r="H65" s="3"/>
      <c r="I65" s="15"/>
      <c r="J65" s="18"/>
      <c r="K65" s="20"/>
      <c r="L65" s="12"/>
      <c r="M65" s="22"/>
      <c r="N65" s="22"/>
    </row>
    <row r="66" spans="4:14" ht="15">
      <c r="D66" s="9" t="s">
        <v>58</v>
      </c>
      <c r="E66" s="10">
        <v>140237</v>
      </c>
      <c r="F66" s="14">
        <v>26</v>
      </c>
      <c r="G66" s="19">
        <v>405</v>
      </c>
      <c r="H66" s="3" t="s">
        <v>57</v>
      </c>
      <c r="I66" s="15">
        <v>36.5</v>
      </c>
      <c r="J66" s="18">
        <v>497</v>
      </c>
      <c r="K66" s="20">
        <v>599159</v>
      </c>
      <c r="L66" s="12" t="s">
        <v>59</v>
      </c>
      <c r="M66" s="22"/>
      <c r="N66" s="22"/>
    </row>
    <row r="67" spans="4:14" ht="15">
      <c r="D67" s="9" t="s">
        <v>5</v>
      </c>
      <c r="E67" s="10">
        <v>787980</v>
      </c>
      <c r="F67" s="14">
        <v>28</v>
      </c>
      <c r="G67" s="19">
        <v>441</v>
      </c>
      <c r="H67" s="3"/>
      <c r="I67" s="15">
        <v>25</v>
      </c>
      <c r="J67" s="18">
        <v>319</v>
      </c>
      <c r="K67" s="20">
        <v>1264662</v>
      </c>
      <c r="L67" s="12" t="s">
        <v>48</v>
      </c>
      <c r="M67" s="22"/>
      <c r="N67" s="22"/>
    </row>
    <row r="68" spans="4:14" ht="15">
      <c r="D68" s="9"/>
      <c r="E68" s="10"/>
      <c r="F68" s="14"/>
      <c r="G68" s="19"/>
      <c r="H68" s="3"/>
      <c r="I68" s="15"/>
      <c r="J68" s="18"/>
      <c r="K68" s="20"/>
      <c r="L68" s="12"/>
      <c r="M68" s="22"/>
      <c r="N68" s="22"/>
    </row>
    <row r="69" spans="4:14" ht="15">
      <c r="D69" s="9" t="s">
        <v>49</v>
      </c>
      <c r="E69" s="10">
        <v>1296274</v>
      </c>
      <c r="F69" s="14">
        <v>25</v>
      </c>
      <c r="G69" s="19">
        <v>390</v>
      </c>
      <c r="H69" s="3" t="s">
        <v>60</v>
      </c>
      <c r="I69" s="15">
        <v>27</v>
      </c>
      <c r="J69" s="18">
        <v>431</v>
      </c>
      <c r="K69" s="20"/>
      <c r="L69" s="12" t="s">
        <v>119</v>
      </c>
      <c r="M69" s="22"/>
      <c r="N69" s="22"/>
    </row>
    <row r="70" spans="4:14" ht="15">
      <c r="D70" s="9" t="s">
        <v>61</v>
      </c>
      <c r="E70" s="10">
        <v>1064319</v>
      </c>
      <c r="F70" s="14">
        <v>22</v>
      </c>
      <c r="G70" s="19">
        <v>335</v>
      </c>
      <c r="H70" s="3"/>
      <c r="I70" s="15">
        <v>27</v>
      </c>
      <c r="J70" s="18">
        <v>431</v>
      </c>
      <c r="K70" s="20">
        <v>1310068</v>
      </c>
      <c r="L70" s="12" t="s">
        <v>78</v>
      </c>
      <c r="M70" s="22"/>
      <c r="N70" s="22"/>
    </row>
    <row r="71" spans="4:14" ht="15">
      <c r="D71" s="9"/>
      <c r="E71" s="10"/>
      <c r="F71" s="10"/>
      <c r="G71" s="19"/>
      <c r="H71" s="3"/>
      <c r="I71" s="11"/>
      <c r="J71" s="18"/>
      <c r="K71" s="20"/>
      <c r="L71" s="12"/>
      <c r="M71" s="22"/>
      <c r="N71" s="22"/>
    </row>
    <row r="72" spans="4:14" ht="15">
      <c r="D72" s="9" t="s">
        <v>63</v>
      </c>
      <c r="E72" s="10">
        <v>1301419</v>
      </c>
      <c r="F72" s="10" t="s">
        <v>105</v>
      </c>
      <c r="G72" s="19">
        <v>748</v>
      </c>
      <c r="H72" s="3" t="s">
        <v>62</v>
      </c>
      <c r="I72" s="11" t="s">
        <v>99</v>
      </c>
      <c r="J72" s="18">
        <v>663</v>
      </c>
      <c r="K72" s="20">
        <v>1296306</v>
      </c>
      <c r="L72" s="12" t="s">
        <v>64</v>
      </c>
      <c r="M72" s="22"/>
      <c r="N72" s="22"/>
    </row>
    <row r="73" spans="4:14" ht="15">
      <c r="D73" s="9" t="s">
        <v>116</v>
      </c>
      <c r="E73" s="10">
        <v>1033363</v>
      </c>
      <c r="F73" s="10"/>
      <c r="G73" s="19"/>
      <c r="H73" s="3"/>
      <c r="I73" s="11"/>
      <c r="J73" s="18"/>
      <c r="K73" s="20">
        <v>719597</v>
      </c>
      <c r="L73" s="12" t="s">
        <v>65</v>
      </c>
      <c r="M73" s="22"/>
      <c r="N73" s="22"/>
    </row>
    <row r="74" spans="4:14" ht="15">
      <c r="D74" s="9" t="s">
        <v>8</v>
      </c>
      <c r="E74" s="10">
        <v>1130480</v>
      </c>
      <c r="F74" s="10"/>
      <c r="G74" s="19"/>
      <c r="H74" s="3"/>
      <c r="I74" s="11"/>
      <c r="J74" s="18"/>
      <c r="K74" s="20">
        <v>532941</v>
      </c>
      <c r="L74" s="12" t="s">
        <v>66</v>
      </c>
      <c r="M74" s="22"/>
      <c r="N74" s="22"/>
    </row>
    <row r="75" spans="4:15" ht="15">
      <c r="D75" s="9" t="s">
        <v>67</v>
      </c>
      <c r="E75" s="10">
        <v>787980</v>
      </c>
      <c r="F75" s="10"/>
      <c r="G75" s="19"/>
      <c r="H75" s="3"/>
      <c r="I75" s="11"/>
      <c r="J75" s="18"/>
      <c r="K75" s="20">
        <v>440285</v>
      </c>
      <c r="L75" s="12" t="s">
        <v>79</v>
      </c>
      <c r="M75" s="22"/>
      <c r="N75" s="22"/>
      <c r="O75" s="26" t="s">
        <v>151</v>
      </c>
    </row>
    <row r="76" spans="4:14" ht="15">
      <c r="D76" s="9"/>
      <c r="E76" s="10"/>
      <c r="F76" s="10"/>
      <c r="G76" s="19"/>
      <c r="H76" s="3"/>
      <c r="I76" s="11"/>
      <c r="J76" s="18"/>
      <c r="K76" s="20"/>
      <c r="L76" s="12"/>
      <c r="M76" s="22"/>
      <c r="N76" s="22"/>
    </row>
    <row r="77" spans="4:14" ht="15">
      <c r="D77" s="9" t="s">
        <v>54</v>
      </c>
      <c r="E77" s="10">
        <v>468040</v>
      </c>
      <c r="F77" s="10" t="s">
        <v>98</v>
      </c>
      <c r="G77" s="19">
        <v>790</v>
      </c>
      <c r="H77" s="3" t="s">
        <v>68</v>
      </c>
      <c r="I77" s="11" t="s">
        <v>100</v>
      </c>
      <c r="J77" s="18">
        <v>727</v>
      </c>
      <c r="K77" s="20">
        <v>1139147</v>
      </c>
      <c r="L77" s="12" t="s">
        <v>70</v>
      </c>
      <c r="M77" s="22"/>
      <c r="N77" s="22"/>
    </row>
    <row r="78" spans="4:14" ht="15">
      <c r="D78" s="9" t="s">
        <v>69</v>
      </c>
      <c r="E78" s="10">
        <v>1113006</v>
      </c>
      <c r="F78" s="10"/>
      <c r="G78" s="19"/>
      <c r="H78" s="3"/>
      <c r="I78" s="11"/>
      <c r="J78" s="18"/>
      <c r="K78" s="20">
        <v>599175</v>
      </c>
      <c r="L78" s="12" t="s">
        <v>71</v>
      </c>
      <c r="M78" s="22"/>
      <c r="N78" s="22"/>
    </row>
    <row r="79" spans="4:14" ht="15">
      <c r="D79" s="9" t="s">
        <v>42</v>
      </c>
      <c r="E79" s="10">
        <v>676849</v>
      </c>
      <c r="F79" s="10"/>
      <c r="G79" s="19"/>
      <c r="H79" s="3"/>
      <c r="I79" s="11"/>
      <c r="J79" s="18"/>
      <c r="K79" s="20">
        <v>454509</v>
      </c>
      <c r="L79" s="12" t="s">
        <v>73</v>
      </c>
      <c r="M79" s="22"/>
      <c r="N79" s="22"/>
    </row>
    <row r="80" spans="1:14" ht="15">
      <c r="A80" s="47" t="s">
        <v>156</v>
      </c>
      <c r="B80" s="47"/>
      <c r="C80" s="48"/>
      <c r="D80" s="9" t="s">
        <v>24</v>
      </c>
      <c r="E80" s="10">
        <v>148563</v>
      </c>
      <c r="F80" s="10"/>
      <c r="G80" s="19"/>
      <c r="H80" s="3"/>
      <c r="I80" s="11"/>
      <c r="J80" s="18"/>
      <c r="K80" s="20">
        <v>566255</v>
      </c>
      <c r="L80" s="12" t="s">
        <v>72</v>
      </c>
      <c r="M80" s="22"/>
      <c r="N80" s="22"/>
    </row>
    <row r="81" spans="4:14" ht="26.25" customHeight="1" thickBot="1">
      <c r="D81" s="51"/>
      <c r="E81" s="51"/>
      <c r="F81" s="52"/>
      <c r="G81" s="53">
        <f>SUBTOTAL(109,G6:G80)</f>
        <v>20782</v>
      </c>
      <c r="H81" s="52"/>
      <c r="I81" s="54"/>
      <c r="J81" s="55">
        <f>SUBTOTAL(109,J6:J80)</f>
        <v>22999</v>
      </c>
      <c r="K81" s="55"/>
      <c r="L81" s="56"/>
      <c r="M81" s="1"/>
      <c r="N81" s="1"/>
    </row>
    <row r="83" spans="7:11" ht="15" customHeight="1">
      <c r="G83" s="27">
        <f>SUM(G81+J81)</f>
        <v>43781</v>
      </c>
      <c r="H83" s="27"/>
      <c r="I83" s="27"/>
      <c r="J83" s="27"/>
      <c r="K83" s="25"/>
    </row>
    <row r="84" spans="7:11" ht="15" customHeight="1">
      <c r="G84" s="27"/>
      <c r="H84" s="27"/>
      <c r="I84" s="27"/>
      <c r="J84" s="27"/>
      <c r="K84" s="25"/>
    </row>
    <row r="85" spans="4:12" ht="15">
      <c r="D85" s="37"/>
      <c r="E85" s="37"/>
      <c r="F85" s="37"/>
      <c r="G85" s="37"/>
      <c r="H85" s="37"/>
      <c r="I85" s="37"/>
      <c r="J85" s="37"/>
      <c r="K85" s="37"/>
      <c r="L85" s="37"/>
    </row>
    <row r="86" spans="4:12" ht="15.75" thickBot="1">
      <c r="D86" s="37"/>
      <c r="E86" s="37"/>
      <c r="F86" s="37"/>
      <c r="G86" s="37"/>
      <c r="H86" s="37"/>
      <c r="I86" s="37"/>
      <c r="J86" s="37"/>
      <c r="K86" s="37"/>
      <c r="L86" s="37"/>
    </row>
    <row r="87" spans="4:12" ht="15" customHeight="1">
      <c r="D87" s="38" t="s">
        <v>155</v>
      </c>
      <c r="E87" s="39"/>
      <c r="F87" s="39"/>
      <c r="G87" s="39"/>
      <c r="H87" s="39"/>
      <c r="I87" s="39"/>
      <c r="J87" s="39"/>
      <c r="K87" s="39"/>
      <c r="L87" s="40"/>
    </row>
    <row r="88" spans="4:12" ht="15" customHeight="1">
      <c r="D88" s="41"/>
      <c r="E88" s="42"/>
      <c r="F88" s="42"/>
      <c r="G88" s="42"/>
      <c r="H88" s="42"/>
      <c r="I88" s="42"/>
      <c r="J88" s="42"/>
      <c r="K88" s="42"/>
      <c r="L88" s="43"/>
    </row>
    <row r="89" spans="4:12" ht="15" customHeight="1">
      <c r="D89" s="41"/>
      <c r="E89" s="42"/>
      <c r="F89" s="42"/>
      <c r="G89" s="42"/>
      <c r="H89" s="42"/>
      <c r="I89" s="42"/>
      <c r="J89" s="42"/>
      <c r="K89" s="42"/>
      <c r="L89" s="43"/>
    </row>
    <row r="90" spans="4:12" ht="15" customHeight="1">
      <c r="D90" s="41"/>
      <c r="E90" s="42"/>
      <c r="F90" s="42"/>
      <c r="G90" s="42"/>
      <c r="H90" s="42"/>
      <c r="I90" s="42"/>
      <c r="J90" s="42"/>
      <c r="K90" s="42"/>
      <c r="L90" s="43"/>
    </row>
    <row r="91" spans="4:12" ht="15">
      <c r="D91" s="41"/>
      <c r="E91" s="42"/>
      <c r="F91" s="42"/>
      <c r="G91" s="42"/>
      <c r="H91" s="42"/>
      <c r="I91" s="42"/>
      <c r="J91" s="42"/>
      <c r="K91" s="42"/>
      <c r="L91" s="43"/>
    </row>
    <row r="92" spans="4:12" ht="15">
      <c r="D92" s="41"/>
      <c r="E92" s="42"/>
      <c r="F92" s="42"/>
      <c r="G92" s="42"/>
      <c r="H92" s="42"/>
      <c r="I92" s="42"/>
      <c r="J92" s="42"/>
      <c r="K92" s="42"/>
      <c r="L92" s="43"/>
    </row>
    <row r="93" spans="4:12" ht="15.75" thickBot="1">
      <c r="D93" s="44"/>
      <c r="E93" s="45"/>
      <c r="F93" s="45"/>
      <c r="G93" s="45"/>
      <c r="H93" s="45"/>
      <c r="I93" s="45"/>
      <c r="J93" s="45"/>
      <c r="K93" s="45"/>
      <c r="L93" s="46"/>
    </row>
  </sheetData>
  <sheetProtection/>
  <mergeCells count="10">
    <mergeCell ref="D87:L93"/>
    <mergeCell ref="A23:C23"/>
    <mergeCell ref="A80:C80"/>
    <mergeCell ref="D1:L3"/>
    <mergeCell ref="G83:J84"/>
    <mergeCell ref="D85:L86"/>
    <mergeCell ref="A9:C9"/>
    <mergeCell ref="A24:C24"/>
    <mergeCell ref="A43:C43"/>
    <mergeCell ref="A42:C42"/>
  </mergeCells>
  <printOptions/>
  <pageMargins left="0.25" right="0.25" top="0.75" bottom="0.75" header="0.3" footer="0.3"/>
  <pageSetup fitToHeight="1" fitToWidth="1"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 Courrier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BEAUJEAN</dc:creator>
  <cp:keywords/>
  <dc:description/>
  <cp:lastModifiedBy>CHRISTOPHE BEAUJEAN</cp:lastModifiedBy>
  <cp:lastPrinted>2014-05-13T13:54:56Z</cp:lastPrinted>
  <dcterms:created xsi:type="dcterms:W3CDTF">2014-04-22T08:46:38Z</dcterms:created>
  <dcterms:modified xsi:type="dcterms:W3CDTF">2014-05-14T21:15:03Z</dcterms:modified>
  <cp:category/>
  <cp:version/>
  <cp:contentType/>
  <cp:contentStatus/>
</cp:coreProperties>
</file>